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70192\Desktop\"/>
    </mc:Choice>
  </mc:AlternateContent>
  <bookViews>
    <workbookView xWindow="0" yWindow="0" windowWidth="28800" windowHeight="12450"/>
  </bookViews>
  <sheets>
    <sheet name="使用成績調査・特定使用成績調査" sheetId="1" r:id="rId1"/>
    <sheet name="副作用・感染症" sheetId="2" r:id="rId2"/>
    <sheet name="臨床性能試験" sheetId="4" r:id="rId3"/>
    <sheet name="Sheet3" sheetId="3" r:id="rId4"/>
  </sheets>
  <definedNames>
    <definedName name="_xlnm.Print_Area" localSheetId="0">使用成績調査・特定使用成績調査!$A$2:$F$26</definedName>
    <definedName name="_xlnm.Print_Area" localSheetId="1">副作用・感染症!$A$1:$F$22</definedName>
    <definedName name="_xlnm.Print_Area" localSheetId="2">臨床性能試験!$A$2:$F$26</definedName>
  </definedNames>
  <calcPr calcId="152511"/>
</workbook>
</file>

<file path=xl/calcChain.xml><?xml version="1.0" encoding="utf-8"?>
<calcChain xmlns="http://schemas.openxmlformats.org/spreadsheetml/2006/main">
  <c r="F25" i="1" l="1"/>
  <c r="F20" i="2"/>
  <c r="F25" i="4"/>
  <c r="F22" i="4" l="1"/>
  <c r="F23" i="4" l="1"/>
  <c r="F24" i="4" s="1"/>
  <c r="F17" i="2"/>
  <c r="F22" i="1"/>
  <c r="F26" i="4" l="1"/>
  <c r="F23" i="1"/>
  <c r="F24" i="1" s="1"/>
  <c r="F18" i="2"/>
  <c r="F19" i="2" s="1"/>
  <c r="F21" i="2" l="1"/>
  <c r="F26" i="1"/>
</calcChain>
</file>

<file path=xl/sharedStrings.xml><?xml version="1.0" encoding="utf-8"?>
<sst xmlns="http://schemas.openxmlformats.org/spreadsheetml/2006/main" count="181" uniqueCount="77">
  <si>
    <t>　　</t>
    <phoneticPr fontId="2"/>
  </si>
  <si>
    <t>委託者　　　　　　：</t>
    <rPh sb="0" eb="3">
      <t>イタクシャ</t>
    </rPh>
    <phoneticPr fontId="2"/>
  </si>
  <si>
    <t>研究課題名　　　：</t>
    <rPh sb="0" eb="2">
      <t>ケンキュウ</t>
    </rPh>
    <rPh sb="2" eb="4">
      <t>カダイ</t>
    </rPh>
    <rPh sb="4" eb="5">
      <t>ナ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</si>
  <si>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</si>
  <si>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</si>
  <si>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旅費</t>
    <rPh sb="0" eb="2">
      <t>リョヒ</t>
    </rPh>
    <phoneticPr fontId="2"/>
  </si>
  <si>
    <t>委託料</t>
    <rPh sb="0" eb="3">
      <t>イタクリョウ</t>
    </rPh>
    <phoneticPr fontId="2"/>
  </si>
  <si>
    <t>　</t>
    <phoneticPr fontId="2"/>
  </si>
  <si>
    <t>本体</t>
    <rPh sb="0" eb="2">
      <t>ホンタイ</t>
    </rPh>
    <phoneticPr fontId="2"/>
  </si>
  <si>
    <t>税金</t>
    <rPh sb="0" eb="2">
      <t>ゼイキン</t>
    </rPh>
    <phoneticPr fontId="2"/>
  </si>
  <si>
    <t>税込み合計</t>
    <rPh sb="0" eb="2">
      <t>ゼイコ</t>
    </rPh>
    <rPh sb="3" eb="5">
      <t>ゴウケイ</t>
    </rPh>
    <phoneticPr fontId="2"/>
  </si>
  <si>
    <t>検査画像診断料</t>
    <rPh sb="0" eb="2">
      <t>ケンサ</t>
    </rPh>
    <rPh sb="2" eb="4">
      <t>ガゾウ</t>
    </rPh>
    <rPh sb="4" eb="7">
      <t>シンダンリョウ</t>
    </rPh>
    <phoneticPr fontId="2"/>
  </si>
  <si>
    <t>報告書作成経費</t>
    <rPh sb="0" eb="3">
      <t>ホウコクショ</t>
    </rPh>
    <rPh sb="3" eb="5">
      <t>サクセイ</t>
    </rPh>
    <rPh sb="5" eb="7">
      <t>ケイヒ</t>
    </rPh>
    <phoneticPr fontId="2"/>
  </si>
  <si>
    <t>症例発表経費</t>
    <rPh sb="0" eb="2">
      <t>ショウレイ</t>
    </rPh>
    <rPh sb="2" eb="4">
      <t>ハッピョウ</t>
    </rPh>
    <rPh sb="4" eb="6">
      <t>ケイヒ</t>
    </rPh>
    <phoneticPr fontId="2"/>
  </si>
  <si>
    <t>保険点数の１００／１３０×１０円</t>
    <rPh sb="0" eb="2">
      <t>ホケン</t>
    </rPh>
    <rPh sb="2" eb="4">
      <t>テンスウ</t>
    </rPh>
    <rPh sb="15" eb="16">
      <t>エン</t>
    </rPh>
    <phoneticPr fontId="2"/>
  </si>
  <si>
    <t>当該研究に必要な追加の検査・画像診断料</t>
    <rPh sb="0" eb="2">
      <t>トウガイ</t>
    </rPh>
    <rPh sb="2" eb="4">
      <t>ケンキュウ</t>
    </rPh>
    <rPh sb="5" eb="7">
      <t>ヒツヨウ</t>
    </rPh>
    <rPh sb="8" eb="10">
      <t>ツイカ</t>
    </rPh>
    <rPh sb="11" eb="13">
      <t>ケンサ</t>
    </rPh>
    <rPh sb="14" eb="16">
      <t>ガゾウ</t>
    </rPh>
    <rPh sb="16" eb="18">
      <t>シンダン</t>
    </rPh>
    <rPh sb="18" eb="19">
      <t>リョウ</t>
    </rPh>
    <phoneticPr fontId="2"/>
  </si>
  <si>
    <t>１症例１報告当たり単価×症例数</t>
    <rPh sb="1" eb="3">
      <t>ショウレイ</t>
    </rPh>
    <rPh sb="4" eb="6">
      <t>ホウコク</t>
    </rPh>
    <rPh sb="6" eb="7">
      <t>ア</t>
    </rPh>
    <rPh sb="9" eb="11">
      <t>タンカ</t>
    </rPh>
    <rPh sb="12" eb="14">
      <t>ショウレイ</t>
    </rPh>
    <rPh sb="14" eb="15">
      <t>スウ</t>
    </rPh>
    <phoneticPr fontId="2"/>
  </si>
  <si>
    <t>１症例１報告当たり単価</t>
    <rPh sb="1" eb="3">
      <t>ショウレイ</t>
    </rPh>
    <rPh sb="4" eb="6">
      <t>ホウコク</t>
    </rPh>
    <rPh sb="6" eb="7">
      <t>ア</t>
    </rPh>
    <rPh sb="9" eb="11">
      <t>タンカ</t>
    </rPh>
    <phoneticPr fontId="2"/>
  </si>
  <si>
    <t>使用成績調査：２００００円</t>
    <rPh sb="0" eb="2">
      <t>シヨウ</t>
    </rPh>
    <rPh sb="2" eb="4">
      <t>セイセキ</t>
    </rPh>
    <rPh sb="4" eb="6">
      <t>チョウサ</t>
    </rPh>
    <rPh sb="12" eb="13">
      <t>エン</t>
    </rPh>
    <phoneticPr fontId="2"/>
  </si>
  <si>
    <t>特別調査　　　：３００００円</t>
    <rPh sb="0" eb="2">
      <t>トクベツ</t>
    </rPh>
    <rPh sb="2" eb="4">
      <t>チョウサ</t>
    </rPh>
    <rPh sb="13" eb="14">
      <t>エン</t>
    </rPh>
    <phoneticPr fontId="2"/>
  </si>
  <si>
    <t>Ｐ</t>
    <phoneticPr fontId="2"/>
  </si>
  <si>
    <t>症例発表</t>
    <rPh sb="0" eb="2">
      <t>ショウレイ</t>
    </rPh>
    <rPh sb="2" eb="4">
      <t>ハッピョウ</t>
    </rPh>
    <phoneticPr fontId="2"/>
  </si>
  <si>
    <t>１回</t>
    <rPh sb="1" eb="2">
      <t>カイ</t>
    </rPh>
    <phoneticPr fontId="2"/>
  </si>
  <si>
    <t>再審査・再評価申請用</t>
    <rPh sb="0" eb="3">
      <t>サイシンサ</t>
    </rPh>
    <rPh sb="4" eb="7">
      <t>サイヒョウカ</t>
    </rPh>
    <rPh sb="7" eb="9">
      <t>シンセイ</t>
    </rPh>
    <rPh sb="9" eb="10">
      <t>ヨウ</t>
    </rPh>
    <phoneticPr fontId="2"/>
  </si>
  <si>
    <t>の文書等の作成</t>
    <rPh sb="1" eb="2">
      <t>ブン</t>
    </rPh>
    <rPh sb="2" eb="3">
      <t>カ</t>
    </rPh>
    <rPh sb="3" eb="4">
      <t>トウ</t>
    </rPh>
    <rPh sb="5" eb="7">
      <t>サクセイ</t>
    </rPh>
    <phoneticPr fontId="2"/>
  </si>
  <si>
    <t>３０枚以内</t>
    <rPh sb="2" eb="3">
      <t>マイ</t>
    </rPh>
    <rPh sb="3" eb="5">
      <t>イナイ</t>
    </rPh>
    <phoneticPr fontId="2"/>
  </si>
  <si>
    <t>３１～５０枚</t>
    <rPh sb="5" eb="6">
      <t>マイ</t>
    </rPh>
    <phoneticPr fontId="2"/>
  </si>
  <si>
    <t>５１枚</t>
    <rPh sb="2" eb="3">
      <t>マイ</t>
    </rPh>
    <phoneticPr fontId="2"/>
  </si>
  <si>
    <t>ウ</t>
    <phoneticPr fontId="2"/>
  </si>
  <si>
    <t>ポイント</t>
    <phoneticPr fontId="2"/>
  </si>
  <si>
    <t>要素</t>
    <rPh sb="0" eb="2">
      <t>ヨウソ</t>
    </rPh>
    <phoneticPr fontId="2"/>
  </si>
  <si>
    <t>エ</t>
    <phoneticPr fontId="2"/>
  </si>
  <si>
    <t>Ⅱ</t>
    <phoneticPr fontId="2"/>
  </si>
  <si>
    <t>Ⅲ</t>
    <phoneticPr fontId="2"/>
  </si>
  <si>
    <t>ポイント数</t>
    <rPh sb="4" eb="5">
      <t>スウ</t>
    </rPh>
    <phoneticPr fontId="2"/>
  </si>
  <si>
    <t>イ</t>
    <phoneticPr fontId="2"/>
  </si>
  <si>
    <t>（ウエイト×１）</t>
    <phoneticPr fontId="2"/>
  </si>
  <si>
    <t>（ウエイト×３）</t>
    <phoneticPr fontId="2"/>
  </si>
  <si>
    <t>（ウエイト×５）</t>
    <phoneticPr fontId="2"/>
  </si>
  <si>
    <t>ト</t>
    <phoneticPr fontId="2"/>
  </si>
  <si>
    <t>-</t>
    <phoneticPr fontId="2"/>
  </si>
  <si>
    <t>Ｑ</t>
    <phoneticPr fontId="2"/>
  </si>
  <si>
    <t>算出基準：ポイント数×０．８×６０００円</t>
    <rPh sb="0" eb="1">
      <t>サン</t>
    </rPh>
    <rPh sb="1" eb="2">
      <t>デ</t>
    </rPh>
    <rPh sb="2" eb="4">
      <t>キジュン</t>
    </rPh>
    <rPh sb="9" eb="10">
      <t>スウ</t>
    </rPh>
    <rPh sb="19" eb="20">
      <t>エン</t>
    </rPh>
    <phoneticPr fontId="2"/>
  </si>
  <si>
    <t>ポイント数は、市販後臨床試験経費の市販後臨床試験研究経費ポイント算出表（別紙５）のＰ症例発表</t>
    <rPh sb="4" eb="5">
      <t>スウ</t>
    </rPh>
    <rPh sb="7" eb="10">
      <t>シハンゴ</t>
    </rPh>
    <rPh sb="10" eb="12">
      <t>リンショウ</t>
    </rPh>
    <rPh sb="12" eb="14">
      <t>シケン</t>
    </rPh>
    <rPh sb="14" eb="16">
      <t>ケイヒ</t>
    </rPh>
    <rPh sb="17" eb="20">
      <t>シハンゴ</t>
    </rPh>
    <rPh sb="20" eb="22">
      <t>リンショウ</t>
    </rPh>
    <rPh sb="22" eb="24">
      <t>シケン</t>
    </rPh>
    <rPh sb="24" eb="26">
      <t>ケンキュウ</t>
    </rPh>
    <rPh sb="26" eb="28">
      <t>ケイヒ</t>
    </rPh>
    <rPh sb="32" eb="33">
      <t>サン</t>
    </rPh>
    <rPh sb="33" eb="34">
      <t>デ</t>
    </rPh>
    <rPh sb="34" eb="35">
      <t>ヒョウ</t>
    </rPh>
    <rPh sb="36" eb="38">
      <t>ベッシ</t>
    </rPh>
    <rPh sb="42" eb="44">
      <t>ショウレイ</t>
    </rPh>
    <rPh sb="44" eb="46">
      <t>ハッピョウ</t>
    </rPh>
    <phoneticPr fontId="2"/>
  </si>
  <si>
    <t>Ｑ再審査・再評価申請用の文書等作成による。</t>
    <rPh sb="1" eb="4">
      <t>サイシンサ</t>
    </rPh>
    <rPh sb="5" eb="8">
      <t>サイヒョウカ</t>
    </rPh>
    <rPh sb="8" eb="10">
      <t>シンセイ</t>
    </rPh>
    <rPh sb="10" eb="11">
      <t>ヨウ</t>
    </rPh>
    <rPh sb="12" eb="14">
      <t>ブンショ</t>
    </rPh>
    <rPh sb="14" eb="15">
      <t>トウ</t>
    </rPh>
    <rPh sb="15" eb="17">
      <t>サクセイ</t>
    </rPh>
    <phoneticPr fontId="2"/>
  </si>
  <si>
    <t>報告書作成経費の積算は、１症例１報告当たりの単価に症例数を乗るじたものとする。なお</t>
    <rPh sb="0" eb="3">
      <t>ホウコクショ</t>
    </rPh>
    <rPh sb="3" eb="5">
      <t>サクセイ</t>
    </rPh>
    <rPh sb="5" eb="7">
      <t>ケイヒ</t>
    </rPh>
    <rPh sb="8" eb="10">
      <t>セキサン</t>
    </rPh>
    <rPh sb="13" eb="15">
      <t>ショウレイ</t>
    </rPh>
    <rPh sb="16" eb="18">
      <t>ホウコク</t>
    </rPh>
    <rPh sb="18" eb="19">
      <t>ア</t>
    </rPh>
    <rPh sb="22" eb="24">
      <t>タンカ</t>
    </rPh>
    <rPh sb="25" eb="27">
      <t>ショウレイ</t>
    </rPh>
    <rPh sb="27" eb="28">
      <t>スウ</t>
    </rPh>
    <rPh sb="29" eb="30">
      <t>ノ</t>
    </rPh>
    <phoneticPr fontId="2"/>
  </si>
  <si>
    <t>特別調査のうち調査期間が長期で１症例当たり複数の報告書を作成する場合にあっては、それぞ</t>
    <rPh sb="0" eb="2">
      <t>トクベツ</t>
    </rPh>
    <rPh sb="2" eb="4">
      <t>チョウサ</t>
    </rPh>
    <rPh sb="7" eb="9">
      <t>チョウサ</t>
    </rPh>
    <rPh sb="9" eb="11">
      <t>キカン</t>
    </rPh>
    <rPh sb="12" eb="14">
      <t>チョウキ</t>
    </rPh>
    <rPh sb="16" eb="18">
      <t>ショウレイ</t>
    </rPh>
    <rPh sb="18" eb="19">
      <t>ア</t>
    </rPh>
    <rPh sb="21" eb="23">
      <t>フクスウ</t>
    </rPh>
    <rPh sb="24" eb="27">
      <t>ホウコクショ</t>
    </rPh>
    <rPh sb="28" eb="30">
      <t>サクセイ</t>
    </rPh>
    <rPh sb="32" eb="34">
      <t>バアイ</t>
    </rPh>
    <phoneticPr fontId="2"/>
  </si>
  <si>
    <t>れの報告書を１報告として経費を積算するものとする。</t>
    <rPh sb="2" eb="5">
      <t>ホウコクショ</t>
    </rPh>
    <rPh sb="7" eb="9">
      <t>ホウコク</t>
    </rPh>
    <rPh sb="12" eb="14">
      <t>ケイヒ</t>
    </rPh>
    <rPh sb="15" eb="17">
      <t>セキサン</t>
    </rPh>
    <phoneticPr fontId="2"/>
  </si>
  <si>
    <t>算出基準：１症例１報告当たり単価×症例数</t>
    <rPh sb="0" eb="2">
      <t>サンシュツ</t>
    </rPh>
    <rPh sb="2" eb="4">
      <t>キジュン</t>
    </rPh>
    <rPh sb="6" eb="8">
      <t>ショウレイ</t>
    </rPh>
    <rPh sb="9" eb="11">
      <t>ホウコク</t>
    </rPh>
    <rPh sb="11" eb="12">
      <t>ア</t>
    </rPh>
    <rPh sb="14" eb="16">
      <t>タンカ</t>
    </rPh>
    <rPh sb="17" eb="19">
      <t>ショウレイ</t>
    </rPh>
    <rPh sb="19" eb="20">
      <t>スウ</t>
    </rPh>
    <phoneticPr fontId="2"/>
  </si>
  <si>
    <t>備品</t>
    <rPh sb="0" eb="2">
      <t>ビヒン</t>
    </rPh>
    <phoneticPr fontId="2"/>
  </si>
  <si>
    <t>人件費</t>
    <rPh sb="0" eb="3">
      <t>ジンケンヒ</t>
    </rPh>
    <phoneticPr fontId="2"/>
  </si>
  <si>
    <t>管理費（１～８の合計金額の３０％）</t>
    <rPh sb="0" eb="3">
      <t>カンリヒ</t>
    </rPh>
    <rPh sb="8" eb="10">
      <t>ゴウケイ</t>
    </rPh>
    <rPh sb="10" eb="12">
      <t>キンガク</t>
    </rPh>
    <phoneticPr fontId="2"/>
  </si>
  <si>
    <t>事務費(１～７の合計金額の１０％）</t>
    <rPh sb="0" eb="2">
      <t>ジム</t>
    </rPh>
    <rPh sb="2" eb="3">
      <t>ヒ</t>
    </rPh>
    <rPh sb="8" eb="10">
      <t>ゴウケイ</t>
    </rPh>
    <rPh sb="10" eb="12">
      <t>キンガク</t>
    </rPh>
    <phoneticPr fontId="2"/>
  </si>
  <si>
    <t>１．副作用・感染症報告経費</t>
    <rPh sb="2" eb="5">
      <t>フクサヨウ</t>
    </rPh>
    <rPh sb="6" eb="8">
      <t>カンセン</t>
    </rPh>
    <rPh sb="8" eb="9">
      <t>ショウ</t>
    </rPh>
    <rPh sb="9" eb="11">
      <t>ホウコク</t>
    </rPh>
    <rPh sb="11" eb="13">
      <t>ケイヒ</t>
    </rPh>
    <phoneticPr fontId="2"/>
  </si>
  <si>
    <t>１症例１報告当たり単価：２００００円</t>
    <rPh sb="1" eb="3">
      <t>ショウレイ</t>
    </rPh>
    <rPh sb="4" eb="6">
      <t>ホウコク</t>
    </rPh>
    <rPh sb="6" eb="7">
      <t>ア</t>
    </rPh>
    <rPh sb="9" eb="11">
      <t>タンカ</t>
    </rPh>
    <rPh sb="17" eb="18">
      <t>エン</t>
    </rPh>
    <phoneticPr fontId="2"/>
  </si>
  <si>
    <t>事務費(１～４の合計金額の１０％）</t>
    <rPh sb="0" eb="2">
      <t>ジム</t>
    </rPh>
    <rPh sb="2" eb="3">
      <t>ヒ</t>
    </rPh>
    <rPh sb="8" eb="10">
      <t>ゴウケイ</t>
    </rPh>
    <rPh sb="10" eb="12">
      <t>キンガク</t>
    </rPh>
    <phoneticPr fontId="2"/>
  </si>
  <si>
    <t>管理費（１～５の合計金額の３０％）</t>
    <rPh sb="0" eb="3">
      <t>カンリヒ</t>
    </rPh>
    <rPh sb="8" eb="10">
      <t>ゴウケイ</t>
    </rPh>
    <rPh sb="10" eb="12">
      <t>キンガク</t>
    </rPh>
    <phoneticPr fontId="2"/>
  </si>
  <si>
    <t>研究責任医師　 ：</t>
    <rPh sb="0" eb="2">
      <t>ケンキュウ</t>
    </rPh>
    <rPh sb="2" eb="4">
      <t>セキニン</t>
    </rPh>
    <rPh sb="4" eb="6">
      <t>イシ</t>
    </rPh>
    <phoneticPr fontId="2"/>
  </si>
  <si>
    <t>１．使用成績調査・特定使用成績調査経費</t>
    <rPh sb="2" eb="4">
      <t>シヨウ</t>
    </rPh>
    <rPh sb="4" eb="6">
      <t>セイセキ</t>
    </rPh>
    <rPh sb="6" eb="8">
      <t>チョウサ</t>
    </rPh>
    <rPh sb="9" eb="11">
      <t>トクテイ</t>
    </rPh>
    <rPh sb="11" eb="13">
      <t>シヨウ</t>
    </rPh>
    <rPh sb="13" eb="15">
      <t>セイセキ</t>
    </rPh>
    <rPh sb="15" eb="17">
      <t>チョウサ</t>
    </rPh>
    <rPh sb="17" eb="19">
      <t>ケイヒ</t>
    </rPh>
    <phoneticPr fontId="2"/>
  </si>
  <si>
    <t>a</t>
    <phoneticPr fontId="2"/>
  </si>
  <si>
    <t>1症例1報告書当たりの単価×報告回数×症例数</t>
    <phoneticPr fontId="2"/>
  </si>
  <si>
    <t>特定使用成績調査：30,000円</t>
    <rPh sb="15" eb="16">
      <t>エン</t>
    </rPh>
    <phoneticPr fontId="2"/>
  </si>
  <si>
    <t>使用成績調査：20,000円　</t>
    <rPh sb="0" eb="2">
      <t>シヨウ</t>
    </rPh>
    <rPh sb="2" eb="6">
      <t>セイセキチョウサ</t>
    </rPh>
    <rPh sb="13" eb="14">
      <t>エン</t>
    </rPh>
    <phoneticPr fontId="2"/>
  </si>
  <si>
    <t>算出基準</t>
    <rPh sb="0" eb="2">
      <t>サンシュツ</t>
    </rPh>
    <rPh sb="2" eb="4">
      <t>キジュン</t>
    </rPh>
    <phoneticPr fontId="2"/>
  </si>
  <si>
    <t>１．臨床性能試験経費</t>
    <rPh sb="2" eb="4">
      <t>リンショウ</t>
    </rPh>
    <rPh sb="4" eb="6">
      <t>セイノウ</t>
    </rPh>
    <rPh sb="6" eb="8">
      <t>シケン</t>
    </rPh>
    <rPh sb="8" eb="10">
      <t>ケイヒ</t>
    </rPh>
    <phoneticPr fontId="2"/>
  </si>
  <si>
    <t>謝金</t>
    <rPh sb="0" eb="2">
      <t>シャキン</t>
    </rPh>
    <phoneticPr fontId="2"/>
  </si>
  <si>
    <t>算出基準：ポイント数×6000円</t>
    <rPh sb="0" eb="2">
      <t>サンシュツ</t>
    </rPh>
    <rPh sb="2" eb="4">
      <t>キジュン</t>
    </rPh>
    <rPh sb="9" eb="10">
      <t>スウ</t>
    </rPh>
    <rPh sb="15" eb="16">
      <t>エン</t>
    </rPh>
    <phoneticPr fontId="2"/>
  </si>
  <si>
    <t>被験者負担の軽減</t>
    <rPh sb="0" eb="3">
      <t>ヒケンシャ</t>
    </rPh>
    <rPh sb="3" eb="5">
      <t>フタン</t>
    </rPh>
    <rPh sb="6" eb="8">
      <t>ケイゲン</t>
    </rPh>
    <phoneticPr fontId="2"/>
  </si>
  <si>
    <t>委託費</t>
    <rPh sb="0" eb="3">
      <t>イタクヒ</t>
    </rPh>
    <phoneticPr fontId="2"/>
  </si>
  <si>
    <t>備品費</t>
    <rPh sb="0" eb="3">
      <t>ビヒンヒ</t>
    </rPh>
    <phoneticPr fontId="2"/>
  </si>
  <si>
    <t>臨床性能試験等研究経費</t>
    <rPh sb="0" eb="4">
      <t>リンショウセイノウ</t>
    </rPh>
    <rPh sb="4" eb="6">
      <t>シケン</t>
    </rPh>
    <rPh sb="6" eb="7">
      <t>トウ</t>
    </rPh>
    <rPh sb="7" eb="9">
      <t>ケンキュウ</t>
    </rPh>
    <rPh sb="9" eb="11">
      <t>ケイヒ</t>
    </rPh>
    <phoneticPr fontId="2"/>
  </si>
  <si>
    <t>令和   年　 月   日</t>
    <rPh sb="0" eb="2">
      <t>レイワ</t>
    </rPh>
    <rPh sb="5" eb="6">
      <t>ネン</t>
    </rPh>
    <rPh sb="8" eb="9">
      <t>ツキ</t>
    </rPh>
    <rPh sb="12" eb="13">
      <t>ヒ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</si>
  <si>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</si>
  <si>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臨床性能試験研究経費ポイント算出表(資料3)及び</t>
    <rPh sb="0" eb="2">
      <t>リンショウ</t>
    </rPh>
    <rPh sb="2" eb="4">
      <t>セイノウ</t>
    </rPh>
    <rPh sb="4" eb="6">
      <t>シケン</t>
    </rPh>
    <rPh sb="6" eb="8">
      <t>ケンキュウ</t>
    </rPh>
    <rPh sb="8" eb="10">
      <t>ケイヒ</t>
    </rPh>
    <rPh sb="14" eb="16">
      <t>サンシュツ</t>
    </rPh>
    <rPh sb="16" eb="17">
      <t>ヒョウ</t>
    </rPh>
    <rPh sb="18" eb="20">
      <t>シリョウ</t>
    </rPh>
    <rPh sb="22" eb="23">
      <t>オヨ</t>
    </rPh>
    <phoneticPr fontId="2"/>
  </si>
  <si>
    <t>及び相関及び性能試験研究経費ポイント算出表(資料4)</t>
    <rPh sb="0" eb="1">
      <t>オヨ</t>
    </rPh>
    <rPh sb="2" eb="4">
      <t>ソウカン</t>
    </rPh>
    <rPh sb="4" eb="5">
      <t>オヨ</t>
    </rPh>
    <rPh sb="6" eb="10">
      <t>セイノウシケン</t>
    </rPh>
    <rPh sb="10" eb="12">
      <t>ケンキュウ</t>
    </rPh>
    <rPh sb="12" eb="14">
      <t>ケイヒ</t>
    </rPh>
    <rPh sb="18" eb="21">
      <t>サンシュツヒョウ</t>
    </rPh>
    <rPh sb="22" eb="24">
      <t>シリョウ</t>
    </rPh>
    <phoneticPr fontId="2"/>
  </si>
  <si>
    <t>令和   　　年　 　月   　日</t>
    <rPh sb="7" eb="8">
      <t>ネン</t>
    </rPh>
    <rPh sb="11" eb="12">
      <t>ツキ</t>
    </rPh>
    <rPh sb="16" eb="17">
      <t>ヒ</t>
    </rPh>
    <phoneticPr fontId="2"/>
  </si>
  <si>
    <t>または協議の上、決定する。</t>
    <rPh sb="3" eb="5">
      <t>キョウギ</t>
    </rPh>
    <rPh sb="6" eb="7">
      <t>ウエ</t>
    </rPh>
    <rPh sb="8" eb="10">
      <t>ケッテイ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</si>
</sst>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/>
    <xf numFmtId="0" fontId="3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0" fillId="0" borderId="5" xfId="0" applyBorder="1"/>
    <xf numFmtId="0" fontId="3" fillId="0" borderId="3" xfId="0" applyFont="1" applyBorder="1"/>
    <xf numFmtId="0" fontId="3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/>
    <xf numFmtId="0" fontId="0" fillId="0" borderId="0" xfId="0" applyFont="1" applyBorder="1"/>
    <xf numFmtId="0" fontId="0" fillId="0" borderId="5" xfId="0" applyFont="1" applyBorder="1"/>
    <xf numFmtId="0" fontId="0" fillId="0" borderId="0" xfId="0" applyFont="1" applyFill="1" applyBorder="1"/>
    <xf numFmtId="38" fontId="3" fillId="0" borderId="1" xfId="1" applyFont="1" applyBorder="1"/>
    <xf numFmtId="38" fontId="3" fillId="0" borderId="8" xfId="1" applyFont="1" applyBorder="1"/>
    <xf numFmtId="38" fontId="3" fillId="0" borderId="12" xfId="1" applyFont="1" applyBorder="1"/>
    <xf numFmtId="38" fontId="3" fillId="0" borderId="14" xfId="1" applyFont="1" applyBorder="1"/>
    <xf numFmtId="38" fontId="3" fillId="0" borderId="15" xfId="1" applyFont="1" applyBorder="1"/>
    <xf numFmtId="38" fontId="3" fillId="0" borderId="5" xfId="1" applyFont="1" applyBorder="1"/>
    <xf numFmtId="0" fontId="3" fillId="0" borderId="13" xfId="0" applyFont="1" applyBorder="1" applyAlignment="1">
      <alignment shrinkToFit="1"/>
    </xf>
    <xf numFmtId="0" fontId="0" fillId="0" borderId="0" xfId="0" applyFont="1" applyAlignment="1"/>
    <xf numFmtId="0" fontId="0" fillId="0" borderId="0" xfId="0" applyAlignment="1">
      <alignment shrinkToFit="1"/>
    </xf>
    <xf numFmtId="0" fontId="0" fillId="0" borderId="6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9" xfId="0" applyFont="1" applyFill="1" applyBorder="1" applyAlignment="1">
      <alignment shrinkToFit="1"/>
    </xf>
    <xf numFmtId="0" fontId="0" fillId="0" borderId="0" xfId="0" applyAlignment="1">
      <alignment shrinkToFit="1"/>
    </xf>
    <xf numFmtId="0" fontId="0" fillId="0" borderId="5" xfId="0" applyBorder="1" applyAlignment="1">
      <alignment shrinkToFit="1"/>
    </xf>
    <xf numFmtId="0" fontId="0" fillId="0" borderId="10" xfId="0" applyFont="1" applyFill="1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16" zoomScaleNormal="100" workbookViewId="0">
      <selection activeCell="F25" sqref="F25"/>
    </sheetView>
  </sheetViews>
  <sheetFormatPr defaultRowHeight="13.5"/>
  <cols>
    <col min="1" max="1" width="3.75" customWidth="1"/>
    <col min="2" max="2" width="18.875" bestFit="1" customWidth="1"/>
    <col min="3" max="3" width="30" bestFit="1" customWidth="1"/>
    <col min="4" max="4" width="8.875" hidden="1" customWidth="1"/>
    <col min="5" max="5" width="13.125" customWidth="1"/>
    <col min="6" max="6" width="19.625" customWidth="1"/>
    <col min="9" max="9" width="21.5" bestFit="1" customWidth="1"/>
    <col min="10" max="10" width="2.875" customWidth="1"/>
    <col min="11" max="13" width="13.875" bestFit="1" customWidth="1"/>
  </cols>
  <sheetData>
    <row r="1" spans="1:6" ht="21" customHeight="1">
      <c r="F1" s="2"/>
    </row>
    <row r="2" spans="1:6" ht="21" customHeight="1">
      <c r="F2" s="3"/>
    </row>
    <row r="3" spans="1:6" ht="21" customHeight="1">
      <c r="A3" s="4" t="s">
        <v>58</v>
      </c>
      <c r="B3" s="4"/>
      <c r="C3" s="4"/>
      <c r="D3" s="4"/>
      <c r="E3" s="4"/>
      <c r="F3" s="4"/>
    </row>
    <row r="4" spans="1:6" ht="25.15" customHeight="1">
      <c r="A4" s="5"/>
      <c r="C4" s="5"/>
      <c r="D4" s="3" t="s">
        <v>0</v>
      </c>
      <c r="E4" s="3"/>
      <c r="F4" s="41" t="s">
        <v>71</v>
      </c>
    </row>
    <row r="5" spans="1:6" ht="25.15" customHeight="1">
      <c r="A5" s="5"/>
      <c r="B5" s="3" t="s">
        <v>1</v>
      </c>
      <c r="C5" s="3"/>
      <c r="D5" s="3"/>
      <c r="E5" s="3"/>
      <c r="F5" s="3"/>
    </row>
    <row r="6" spans="1:6" ht="25.15" customHeight="1">
      <c r="A6" s="5"/>
      <c r="B6" s="3" t="s">
        <v>57</v>
      </c>
      <c r="C6" s="3"/>
      <c r="D6" s="3"/>
      <c r="E6" s="3"/>
      <c r="F6" s="3"/>
    </row>
    <row r="7" spans="1:6" ht="25.15" customHeight="1">
      <c r="A7" s="5"/>
      <c r="B7" s="3" t="s">
        <v>2</v>
      </c>
      <c r="C7" s="3"/>
      <c r="D7" s="3"/>
      <c r="E7" s="3"/>
      <c r="F7" s="3"/>
    </row>
    <row r="8" spans="1:6" ht="25.15" customHeight="1"/>
    <row r="9" spans="1:6" ht="30" customHeight="1">
      <c r="A9" s="6"/>
      <c r="B9" s="7" t="s">
        <v>3</v>
      </c>
      <c r="C9" s="8"/>
      <c r="D9" s="8"/>
      <c r="E9" s="9"/>
      <c r="F9" s="10" t="s">
        <v>4</v>
      </c>
    </row>
    <row r="10" spans="1:6" ht="30" customHeight="1">
      <c r="A10" s="6">
        <v>1</v>
      </c>
      <c r="B10" s="14" t="s">
        <v>5</v>
      </c>
      <c r="C10" s="12"/>
      <c r="D10" s="12"/>
      <c r="E10" s="13"/>
      <c r="F10" s="45">
        <v>0</v>
      </c>
    </row>
    <row r="11" spans="1:6" ht="30" customHeight="1">
      <c r="A11" s="25">
        <v>2</v>
      </c>
      <c r="B11" s="29" t="s">
        <v>11</v>
      </c>
      <c r="C11" s="18" t="s">
        <v>15</v>
      </c>
      <c r="D11" s="19"/>
      <c r="E11" s="20"/>
      <c r="F11" s="46">
        <v>0</v>
      </c>
    </row>
    <row r="12" spans="1:6" ht="30" customHeight="1">
      <c r="A12" s="27"/>
      <c r="B12" s="31"/>
      <c r="C12" s="22" t="s">
        <v>14</v>
      </c>
      <c r="D12" s="23"/>
      <c r="E12" s="24"/>
      <c r="F12" s="47"/>
    </row>
    <row r="13" spans="1:6" ht="30" customHeight="1">
      <c r="A13" s="26">
        <v>3</v>
      </c>
      <c r="B13" s="29" t="s">
        <v>12</v>
      </c>
      <c r="C13" s="42" t="s">
        <v>63</v>
      </c>
      <c r="D13" s="42"/>
      <c r="E13" s="43"/>
      <c r="F13" s="48"/>
    </row>
    <row r="14" spans="1:6" ht="30" customHeight="1">
      <c r="A14" s="26"/>
      <c r="B14" s="30"/>
      <c r="C14" s="44" t="s">
        <v>60</v>
      </c>
      <c r="D14" s="42"/>
      <c r="E14" s="43"/>
      <c r="F14" s="48"/>
    </row>
    <row r="15" spans="1:6" ht="30" customHeight="1">
      <c r="A15" s="26"/>
      <c r="B15" s="30"/>
      <c r="C15" s="44" t="s">
        <v>62</v>
      </c>
      <c r="D15" s="42"/>
      <c r="E15" s="43"/>
      <c r="F15" s="48"/>
    </row>
    <row r="16" spans="1:6" ht="30" customHeight="1">
      <c r="A16" s="27"/>
      <c r="B16" s="31"/>
      <c r="C16" s="44" t="s">
        <v>61</v>
      </c>
      <c r="D16" s="42"/>
      <c r="E16" s="43"/>
      <c r="F16" s="49"/>
    </row>
    <row r="17" spans="1:6" ht="30" customHeight="1">
      <c r="A17" s="25">
        <v>4</v>
      </c>
      <c r="B17" s="29" t="s">
        <v>13</v>
      </c>
      <c r="C17" s="18"/>
      <c r="D17" s="19"/>
      <c r="E17" s="20"/>
      <c r="F17" s="50">
        <v>0</v>
      </c>
    </row>
    <row r="18" spans="1:6" ht="30" customHeight="1">
      <c r="A18" s="27"/>
      <c r="B18" s="31"/>
      <c r="C18" s="22"/>
      <c r="D18" s="23"/>
      <c r="E18" s="24"/>
      <c r="F18" s="50"/>
    </row>
    <row r="19" spans="1:6" ht="30" customHeight="1">
      <c r="A19" s="27">
        <v>5</v>
      </c>
      <c r="B19" s="31" t="s">
        <v>49</v>
      </c>
      <c r="C19" s="22"/>
      <c r="D19" s="23"/>
      <c r="E19" s="24"/>
      <c r="F19" s="45"/>
    </row>
    <row r="20" spans="1:6" ht="30" customHeight="1">
      <c r="A20" s="27">
        <v>6</v>
      </c>
      <c r="B20" s="31" t="s">
        <v>50</v>
      </c>
      <c r="C20" s="22"/>
      <c r="D20" s="23"/>
      <c r="E20" s="24"/>
      <c r="F20" s="45"/>
    </row>
    <row r="21" spans="1:6" ht="30" customHeight="1">
      <c r="A21" s="6">
        <v>7</v>
      </c>
      <c r="B21" s="14" t="s">
        <v>6</v>
      </c>
      <c r="C21" s="32"/>
      <c r="D21" s="12"/>
      <c r="E21" s="13"/>
      <c r="F21" s="45"/>
    </row>
    <row r="22" spans="1:6" ht="30" customHeight="1">
      <c r="A22" s="6">
        <v>8</v>
      </c>
      <c r="B22" s="11" t="s">
        <v>52</v>
      </c>
      <c r="C22" s="16"/>
      <c r="D22" s="12"/>
      <c r="E22" s="13"/>
      <c r="F22" s="45">
        <f>SUM(F10:F21)*0.1</f>
        <v>0</v>
      </c>
    </row>
    <row r="23" spans="1:6" ht="30" customHeight="1">
      <c r="A23" s="6">
        <v>9</v>
      </c>
      <c r="B23" s="11" t="s">
        <v>51</v>
      </c>
      <c r="C23" s="16"/>
      <c r="D23" s="16"/>
      <c r="E23" s="17"/>
      <c r="F23" s="45">
        <f>SUM(F10:F22)*0.3</f>
        <v>0</v>
      </c>
    </row>
    <row r="24" spans="1:6" ht="30" customHeight="1">
      <c r="A24" s="18"/>
      <c r="B24" s="19" t="s">
        <v>7</v>
      </c>
      <c r="C24" s="20"/>
      <c r="D24" s="20"/>
      <c r="E24" s="14" t="s">
        <v>8</v>
      </c>
      <c r="F24" s="45">
        <f>SUM(F10:F23)</f>
        <v>0</v>
      </c>
    </row>
    <row r="25" spans="1:6" ht="30" customHeight="1">
      <c r="A25" s="21"/>
      <c r="B25" s="1"/>
      <c r="C25" s="15"/>
      <c r="D25" s="15"/>
      <c r="E25" s="14" t="s">
        <v>9</v>
      </c>
      <c r="F25" s="45">
        <f>F24*0.1</f>
        <v>0</v>
      </c>
    </row>
    <row r="26" spans="1:6" ht="30" customHeight="1">
      <c r="A26" s="22"/>
      <c r="B26" s="23"/>
      <c r="C26" s="24"/>
      <c r="D26" s="24"/>
      <c r="E26" s="14" t="s">
        <v>10</v>
      </c>
      <c r="F26" s="45">
        <f>F24+F25</f>
        <v>0</v>
      </c>
    </row>
    <row r="27" spans="1:6" s="1" customFormat="1">
      <c r="F27" s="1" t="s">
        <v>59</v>
      </c>
    </row>
    <row r="28" spans="1:6">
      <c r="A28" s="1"/>
    </row>
    <row r="29" spans="1:6">
      <c r="A29" s="1"/>
    </row>
    <row r="33" spans="1:7" ht="14.25">
      <c r="A33" s="5" t="s">
        <v>13</v>
      </c>
      <c r="B33" s="5"/>
      <c r="C33" s="40"/>
      <c r="D33" s="40"/>
      <c r="E33" s="40"/>
      <c r="F33" s="40"/>
      <c r="G33" s="40"/>
    </row>
    <row r="35" spans="1:7">
      <c r="A35" s="18"/>
      <c r="B35" s="20"/>
      <c r="C35" s="25" t="s">
        <v>28</v>
      </c>
      <c r="D35" s="35" t="s">
        <v>29</v>
      </c>
      <c r="E35" s="8"/>
      <c r="F35" s="8"/>
      <c r="G35" s="9"/>
    </row>
    <row r="36" spans="1:7">
      <c r="A36" s="36" t="s">
        <v>30</v>
      </c>
      <c r="B36" s="37"/>
      <c r="C36" s="26" t="s">
        <v>31</v>
      </c>
      <c r="D36" s="38">
        <v>1</v>
      </c>
      <c r="E36" s="38" t="s">
        <v>32</v>
      </c>
      <c r="F36" s="38" t="s">
        <v>33</v>
      </c>
      <c r="G36" s="39" t="s">
        <v>34</v>
      </c>
    </row>
    <row r="37" spans="1:7">
      <c r="A37" s="21"/>
      <c r="B37" s="15"/>
      <c r="C37" s="26" t="s">
        <v>35</v>
      </c>
      <c r="D37" s="26" t="s">
        <v>36</v>
      </c>
      <c r="E37" s="26" t="s">
        <v>37</v>
      </c>
      <c r="F37" s="26" t="s">
        <v>38</v>
      </c>
      <c r="G37" s="26"/>
    </row>
    <row r="38" spans="1:7">
      <c r="A38" s="22"/>
      <c r="B38" s="24"/>
      <c r="C38" s="34" t="s">
        <v>39</v>
      </c>
      <c r="D38" s="27"/>
      <c r="E38" s="27"/>
      <c r="F38" s="27"/>
      <c r="G38" s="27"/>
    </row>
    <row r="39" spans="1:7">
      <c r="A39" s="6" t="s">
        <v>20</v>
      </c>
      <c r="B39" s="13" t="s">
        <v>21</v>
      </c>
      <c r="C39" s="32">
        <v>7</v>
      </c>
      <c r="D39" s="33" t="s">
        <v>22</v>
      </c>
      <c r="E39" s="35" t="s">
        <v>40</v>
      </c>
      <c r="F39" s="8" t="s">
        <v>40</v>
      </c>
      <c r="G39" s="6"/>
    </row>
    <row r="40" spans="1:7">
      <c r="A40" s="25" t="s">
        <v>41</v>
      </c>
      <c r="B40" s="25" t="s">
        <v>23</v>
      </c>
      <c r="C40" s="25">
        <v>5</v>
      </c>
      <c r="D40" s="25"/>
      <c r="E40" s="25"/>
      <c r="F40" s="25"/>
      <c r="G40" s="25"/>
    </row>
    <row r="41" spans="1:7">
      <c r="A41" s="27"/>
      <c r="B41" s="27" t="s">
        <v>24</v>
      </c>
      <c r="C41" s="27"/>
      <c r="D41" s="34" t="s">
        <v>25</v>
      </c>
      <c r="E41" s="34" t="s">
        <v>26</v>
      </c>
      <c r="F41" s="34" t="s">
        <v>27</v>
      </c>
      <c r="G41" s="27"/>
    </row>
    <row r="43" spans="1:7">
      <c r="A43" t="s">
        <v>42</v>
      </c>
    </row>
    <row r="44" spans="1:7">
      <c r="A44" t="s">
        <v>43</v>
      </c>
    </row>
    <row r="45" spans="1:7">
      <c r="A45" t="s">
        <v>44</v>
      </c>
    </row>
    <row r="48" spans="1:7">
      <c r="A48" s="40" t="s">
        <v>12</v>
      </c>
      <c r="B48" s="40"/>
      <c r="C48" s="40"/>
      <c r="D48" s="40"/>
      <c r="E48" s="40"/>
      <c r="F48" s="40"/>
      <c r="G48" s="40"/>
    </row>
    <row r="50" spans="1:4">
      <c r="A50" t="s">
        <v>45</v>
      </c>
    </row>
    <row r="51" spans="1:4">
      <c r="A51" t="s">
        <v>46</v>
      </c>
    </row>
    <row r="52" spans="1:4">
      <c r="A52" t="s">
        <v>47</v>
      </c>
    </row>
    <row r="54" spans="1:4">
      <c r="A54" t="s">
        <v>48</v>
      </c>
    </row>
    <row r="55" spans="1:4">
      <c r="A55" t="s">
        <v>17</v>
      </c>
      <c r="D55" t="s">
        <v>18</v>
      </c>
    </row>
    <row r="56" spans="1:4">
      <c r="D56" t="s">
        <v>19</v>
      </c>
    </row>
  </sheetData>
  <phoneticPr fontId="2"/>
  <pageMargins left="0.68" right="0.27" top="0.98399999999999999" bottom="0.98399999999999999" header="0.51200000000000001" footer="0.51200000000000001"/>
  <pageSetup paperSize="9" orientation="portrait" r:id="rId1"/>
  <headerFooter alignWithMargins="0">
    <oddHeader>&amp;L資料２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F20" sqref="F20"/>
    </sheetView>
  </sheetViews>
  <sheetFormatPr defaultRowHeight="13.5"/>
  <cols>
    <col min="1" max="1" width="3.75" customWidth="1"/>
    <col min="2" max="2" width="18.875" bestFit="1" customWidth="1"/>
    <col min="3" max="3" width="30" bestFit="1" customWidth="1"/>
    <col min="4" max="4" width="8.875" hidden="1" customWidth="1"/>
    <col min="5" max="5" width="13.125" customWidth="1"/>
    <col min="6" max="6" width="19.625" customWidth="1"/>
    <col min="9" max="9" width="21.5" bestFit="1" customWidth="1"/>
    <col min="10" max="10" width="2.875" customWidth="1"/>
    <col min="11" max="13" width="13.875" bestFit="1" customWidth="1"/>
  </cols>
  <sheetData>
    <row r="1" spans="1:6" ht="21" customHeight="1">
      <c r="F1" s="2"/>
    </row>
    <row r="2" spans="1:6" ht="21" customHeight="1">
      <c r="F2" s="3"/>
    </row>
    <row r="3" spans="1:6" ht="21" customHeight="1">
      <c r="A3" s="4" t="s">
        <v>53</v>
      </c>
      <c r="B3" s="4"/>
      <c r="C3" s="4"/>
      <c r="D3" s="4"/>
      <c r="E3" s="4"/>
      <c r="F3" s="4"/>
    </row>
    <row r="4" spans="1:6" ht="25.15" customHeight="1">
      <c r="A4" s="5"/>
      <c r="C4" s="5"/>
      <c r="D4" s="3" t="s">
        <v>0</v>
      </c>
      <c r="E4" s="3"/>
      <c r="F4" s="52" t="s">
        <v>72</v>
      </c>
    </row>
    <row r="5" spans="1:6" ht="25.15" customHeight="1">
      <c r="A5" s="5"/>
      <c r="B5" s="3" t="s">
        <v>1</v>
      </c>
      <c r="C5" s="3"/>
      <c r="D5" s="3"/>
      <c r="E5" s="3"/>
      <c r="F5" s="3"/>
    </row>
    <row r="6" spans="1:6" ht="25.15" customHeight="1">
      <c r="A6" s="5"/>
      <c r="B6" s="3" t="s">
        <v>57</v>
      </c>
      <c r="C6" s="3"/>
      <c r="D6" s="3"/>
      <c r="E6" s="3"/>
      <c r="F6" s="3"/>
    </row>
    <row r="7" spans="1:6" ht="25.15" customHeight="1">
      <c r="A7" s="5"/>
      <c r="B7" s="3" t="s">
        <v>2</v>
      </c>
      <c r="C7" s="3"/>
      <c r="D7" s="3"/>
      <c r="E7" s="3"/>
      <c r="F7" s="3"/>
    </row>
    <row r="8" spans="1:6" ht="25.15" customHeight="1"/>
    <row r="9" spans="1:6" ht="21" customHeight="1">
      <c r="A9" s="6"/>
      <c r="B9" s="7" t="s">
        <v>3</v>
      </c>
      <c r="C9" s="8"/>
      <c r="D9" s="8"/>
      <c r="E9" s="9"/>
      <c r="F9" s="10" t="s">
        <v>4</v>
      </c>
    </row>
    <row r="10" spans="1:6" ht="24.95" customHeight="1">
      <c r="A10" s="6">
        <v>1</v>
      </c>
      <c r="B10" s="14" t="s">
        <v>5</v>
      </c>
      <c r="C10" s="12"/>
      <c r="D10" s="12"/>
      <c r="E10" s="13"/>
      <c r="F10" s="45">
        <v>0</v>
      </c>
    </row>
    <row r="11" spans="1:6" ht="24.95" customHeight="1">
      <c r="A11" s="25">
        <v>2</v>
      </c>
      <c r="B11" s="29" t="s">
        <v>11</v>
      </c>
      <c r="C11" s="18" t="s">
        <v>15</v>
      </c>
      <c r="D11" s="19"/>
      <c r="E11" s="20"/>
      <c r="F11" s="46">
        <v>0</v>
      </c>
    </row>
    <row r="12" spans="1:6" ht="24.95" customHeight="1">
      <c r="A12" s="27"/>
      <c r="B12" s="31"/>
      <c r="C12" s="22" t="s">
        <v>14</v>
      </c>
      <c r="D12" s="23"/>
      <c r="E12" s="24"/>
      <c r="F12" s="47"/>
    </row>
    <row r="13" spans="1:6" ht="20.100000000000001" customHeight="1">
      <c r="A13" s="26">
        <v>3</v>
      </c>
      <c r="B13" s="29" t="s">
        <v>12</v>
      </c>
      <c r="C13" s="1" t="s">
        <v>16</v>
      </c>
      <c r="D13" s="1"/>
      <c r="E13" s="15"/>
      <c r="F13" s="48"/>
    </row>
    <row r="14" spans="1:6" ht="20.100000000000001" customHeight="1">
      <c r="A14" s="26"/>
      <c r="B14" s="30"/>
      <c r="C14" s="1" t="s">
        <v>54</v>
      </c>
      <c r="D14" s="1"/>
      <c r="E14" s="15"/>
      <c r="F14" s="48"/>
    </row>
    <row r="15" spans="1:6" ht="20.100000000000001" customHeight="1">
      <c r="A15" s="27"/>
      <c r="B15" s="31"/>
      <c r="C15" s="28"/>
      <c r="D15" s="1"/>
      <c r="E15" s="15"/>
      <c r="F15" s="49"/>
    </row>
    <row r="16" spans="1:6" ht="20.100000000000001" customHeight="1">
      <c r="A16" s="27">
        <v>4</v>
      </c>
      <c r="B16" s="31" t="s">
        <v>50</v>
      </c>
      <c r="C16" s="32"/>
      <c r="D16" s="12"/>
      <c r="E16" s="13"/>
      <c r="F16" s="45"/>
    </row>
    <row r="17" spans="1:7" ht="24.95" customHeight="1">
      <c r="A17" s="6">
        <v>5</v>
      </c>
      <c r="B17" s="11" t="s">
        <v>55</v>
      </c>
      <c r="C17" s="16"/>
      <c r="D17" s="12"/>
      <c r="E17" s="13"/>
      <c r="F17" s="45">
        <f>SUM(F10:F16)*0.1</f>
        <v>0</v>
      </c>
    </row>
    <row r="18" spans="1:7" ht="24.95" customHeight="1">
      <c r="A18" s="6">
        <v>6</v>
      </c>
      <c r="B18" s="11" t="s">
        <v>56</v>
      </c>
      <c r="C18" s="16"/>
      <c r="D18" s="16"/>
      <c r="E18" s="17"/>
      <c r="F18" s="45">
        <f>SUM(F10:F17)*0.3</f>
        <v>0</v>
      </c>
    </row>
    <row r="19" spans="1:7" ht="24.95" customHeight="1">
      <c r="A19" s="18"/>
      <c r="B19" s="19" t="s">
        <v>7</v>
      </c>
      <c r="C19" s="20"/>
      <c r="D19" s="20"/>
      <c r="E19" s="14" t="s">
        <v>8</v>
      </c>
      <c r="F19" s="45">
        <f>SUM(F10:F18)</f>
        <v>0</v>
      </c>
    </row>
    <row r="20" spans="1:7" ht="25.15" customHeight="1">
      <c r="A20" s="21"/>
      <c r="B20" s="1"/>
      <c r="C20" s="15"/>
      <c r="D20" s="15"/>
      <c r="E20" s="14" t="s">
        <v>9</v>
      </c>
      <c r="F20" s="45">
        <f>F19*0.1</f>
        <v>0</v>
      </c>
    </row>
    <row r="21" spans="1:7" ht="25.15" customHeight="1">
      <c r="A21" s="22"/>
      <c r="B21" s="23"/>
      <c r="C21" s="24"/>
      <c r="D21" s="24"/>
      <c r="E21" s="14" t="s">
        <v>10</v>
      </c>
      <c r="F21" s="45">
        <f>F19+F20</f>
        <v>0</v>
      </c>
    </row>
    <row r="22" spans="1:7" s="1" customFormat="1"/>
    <row r="23" spans="1:7">
      <c r="A23" s="1"/>
    </row>
    <row r="24" spans="1:7">
      <c r="A24" s="1"/>
    </row>
    <row r="28" spans="1:7" ht="14.25">
      <c r="A28" s="5" t="s">
        <v>13</v>
      </c>
      <c r="B28" s="5"/>
      <c r="C28" s="40"/>
      <c r="D28" s="40"/>
      <c r="E28" s="40"/>
      <c r="F28" s="40"/>
      <c r="G28" s="40"/>
    </row>
    <row r="30" spans="1:7">
      <c r="A30" s="18"/>
      <c r="B30" s="20"/>
      <c r="C30" s="25" t="s">
        <v>28</v>
      </c>
      <c r="D30" s="35" t="s">
        <v>29</v>
      </c>
      <c r="E30" s="8"/>
      <c r="F30" s="8"/>
      <c r="G30" s="9"/>
    </row>
    <row r="31" spans="1:7">
      <c r="A31" s="36" t="s">
        <v>30</v>
      </c>
      <c r="B31" s="37"/>
      <c r="C31" s="26" t="s">
        <v>31</v>
      </c>
      <c r="D31" s="38">
        <v>1</v>
      </c>
      <c r="E31" s="38" t="s">
        <v>32</v>
      </c>
      <c r="F31" s="38" t="s">
        <v>33</v>
      </c>
      <c r="G31" s="39" t="s">
        <v>34</v>
      </c>
    </row>
    <row r="32" spans="1:7">
      <c r="A32" s="21"/>
      <c r="B32" s="15"/>
      <c r="C32" s="26" t="s">
        <v>35</v>
      </c>
      <c r="D32" s="26" t="s">
        <v>36</v>
      </c>
      <c r="E32" s="26" t="s">
        <v>37</v>
      </c>
      <c r="F32" s="26" t="s">
        <v>38</v>
      </c>
      <c r="G32" s="26"/>
    </row>
    <row r="33" spans="1:7">
      <c r="A33" s="22"/>
      <c r="B33" s="24"/>
      <c r="C33" s="34" t="s">
        <v>39</v>
      </c>
      <c r="D33" s="27"/>
      <c r="E33" s="27"/>
      <c r="F33" s="27"/>
      <c r="G33" s="27"/>
    </row>
    <row r="34" spans="1:7">
      <c r="A34" s="6" t="s">
        <v>20</v>
      </c>
      <c r="B34" s="13" t="s">
        <v>21</v>
      </c>
      <c r="C34" s="32">
        <v>7</v>
      </c>
      <c r="D34" s="33" t="s">
        <v>22</v>
      </c>
      <c r="E34" s="35" t="s">
        <v>40</v>
      </c>
      <c r="F34" s="8" t="s">
        <v>40</v>
      </c>
      <c r="G34" s="6"/>
    </row>
    <row r="35" spans="1:7">
      <c r="A35" s="25" t="s">
        <v>41</v>
      </c>
      <c r="B35" s="25" t="s">
        <v>23</v>
      </c>
      <c r="C35" s="25">
        <v>5</v>
      </c>
      <c r="D35" s="25"/>
      <c r="E35" s="25"/>
      <c r="F35" s="25"/>
      <c r="G35" s="25"/>
    </row>
    <row r="36" spans="1:7">
      <c r="A36" s="27"/>
      <c r="B36" s="27" t="s">
        <v>24</v>
      </c>
      <c r="C36" s="27"/>
      <c r="D36" s="34" t="s">
        <v>25</v>
      </c>
      <c r="E36" s="34" t="s">
        <v>26</v>
      </c>
      <c r="F36" s="34" t="s">
        <v>27</v>
      </c>
      <c r="G36" s="27"/>
    </row>
    <row r="38" spans="1:7">
      <c r="A38" t="s">
        <v>42</v>
      </c>
    </row>
    <row r="39" spans="1:7">
      <c r="A39" t="s">
        <v>43</v>
      </c>
    </row>
    <row r="40" spans="1:7">
      <c r="A40" t="s">
        <v>44</v>
      </c>
    </row>
    <row r="43" spans="1:7">
      <c r="A43" s="40" t="s">
        <v>12</v>
      </c>
      <c r="B43" s="40"/>
      <c r="C43" s="40"/>
      <c r="D43" s="40"/>
      <c r="E43" s="40"/>
      <c r="F43" s="40"/>
      <c r="G43" s="40"/>
    </row>
    <row r="45" spans="1:7">
      <c r="A45" t="s">
        <v>45</v>
      </c>
    </row>
    <row r="46" spans="1:7">
      <c r="A46" t="s">
        <v>46</v>
      </c>
    </row>
    <row r="47" spans="1:7">
      <c r="A47" t="s">
        <v>47</v>
      </c>
    </row>
    <row r="49" spans="1:4">
      <c r="A49" t="s">
        <v>48</v>
      </c>
    </row>
    <row r="50" spans="1:4">
      <c r="A50" t="s">
        <v>17</v>
      </c>
      <c r="D50" t="s">
        <v>18</v>
      </c>
    </row>
    <row r="51" spans="1:4">
      <c r="D51" t="s">
        <v>19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&amp;L資料２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10" zoomScaleNormal="100" workbookViewId="0">
      <selection activeCell="F25" sqref="F25"/>
    </sheetView>
  </sheetViews>
  <sheetFormatPr defaultRowHeight="13.5"/>
  <cols>
    <col min="1" max="1" width="3.75" customWidth="1"/>
    <col min="2" max="2" width="21.25" customWidth="1"/>
    <col min="3" max="3" width="30" bestFit="1" customWidth="1"/>
    <col min="4" max="4" width="8.875" hidden="1" customWidth="1"/>
    <col min="5" max="5" width="13.125" customWidth="1"/>
    <col min="6" max="6" width="19.625" customWidth="1"/>
    <col min="9" max="9" width="21.5" bestFit="1" customWidth="1"/>
    <col min="10" max="10" width="2.875" customWidth="1"/>
    <col min="11" max="13" width="13.875" bestFit="1" customWidth="1"/>
  </cols>
  <sheetData>
    <row r="1" spans="1:6" ht="21" customHeight="1">
      <c r="F1" s="2"/>
    </row>
    <row r="2" spans="1:6" ht="21" customHeight="1">
      <c r="F2" s="3"/>
    </row>
    <row r="3" spans="1:6" ht="21" customHeight="1">
      <c r="A3" s="4" t="s">
        <v>64</v>
      </c>
      <c r="B3" s="4"/>
      <c r="C3" s="4"/>
      <c r="D3" s="4"/>
      <c r="E3" s="4"/>
      <c r="F3" s="4"/>
    </row>
    <row r="4" spans="1:6" ht="25.15" customHeight="1">
      <c r="A4" s="5"/>
      <c r="C4" s="5"/>
      <c r="D4" s="3" t="s">
        <v>0</v>
      </c>
      <c r="E4" s="3"/>
      <c r="F4" s="53" t="s">
        <v>75</v>
      </c>
    </row>
    <row r="5" spans="1:6" ht="25.15" customHeight="1">
      <c r="A5" s="5"/>
      <c r="B5" s="3" t="s">
        <v>1</v>
      </c>
      <c r="C5" s="3"/>
      <c r="D5" s="3"/>
      <c r="E5" s="3"/>
      <c r="F5" s="3"/>
    </row>
    <row r="6" spans="1:6" ht="25.15" customHeight="1">
      <c r="A6" s="5"/>
      <c r="B6" s="3" t="s">
        <v>57</v>
      </c>
      <c r="C6" s="3"/>
      <c r="D6" s="3"/>
      <c r="E6" s="3"/>
      <c r="F6" s="3"/>
    </row>
    <row r="7" spans="1:6" ht="25.15" customHeight="1">
      <c r="A7" s="5"/>
      <c r="B7" s="3" t="s">
        <v>2</v>
      </c>
      <c r="C7" s="3"/>
      <c r="D7" s="3"/>
      <c r="E7" s="3"/>
      <c r="F7" s="3"/>
    </row>
    <row r="8" spans="1:6" ht="25.15" customHeight="1"/>
    <row r="9" spans="1:6" ht="30" customHeight="1">
      <c r="A9" s="6"/>
      <c r="B9" s="7" t="s">
        <v>3</v>
      </c>
      <c r="C9" s="8"/>
      <c r="D9" s="8"/>
      <c r="E9" s="9"/>
      <c r="F9" s="10" t="s">
        <v>4</v>
      </c>
    </row>
    <row r="10" spans="1:6" ht="30" customHeight="1">
      <c r="A10" s="6">
        <v>1</v>
      </c>
      <c r="B10" s="14" t="s">
        <v>65</v>
      </c>
      <c r="C10" s="12"/>
      <c r="D10" s="12"/>
      <c r="E10" s="13"/>
      <c r="F10" s="45">
        <v>0</v>
      </c>
    </row>
    <row r="11" spans="1:6" ht="30" customHeight="1">
      <c r="A11" s="25">
        <v>2</v>
      </c>
      <c r="B11" s="29" t="s">
        <v>5</v>
      </c>
      <c r="C11" s="18"/>
      <c r="D11" s="19"/>
      <c r="E11" s="20"/>
      <c r="F11" s="46">
        <v>0</v>
      </c>
    </row>
    <row r="12" spans="1:6" ht="30" customHeight="1">
      <c r="A12" s="27"/>
      <c r="B12" s="31"/>
      <c r="C12" s="22"/>
      <c r="D12" s="23"/>
      <c r="E12" s="24"/>
      <c r="F12" s="47"/>
    </row>
    <row r="13" spans="1:6" ht="30" customHeight="1">
      <c r="A13" s="26">
        <v>3</v>
      </c>
      <c r="B13" s="51" t="s">
        <v>70</v>
      </c>
      <c r="C13" s="54" t="s">
        <v>66</v>
      </c>
      <c r="D13" s="55"/>
      <c r="E13" s="56"/>
      <c r="F13" s="48"/>
    </row>
    <row r="14" spans="1:6" ht="30" customHeight="1">
      <c r="A14" s="26"/>
      <c r="B14" s="30"/>
      <c r="C14" s="57" t="s">
        <v>73</v>
      </c>
      <c r="D14" s="58"/>
      <c r="E14" s="59"/>
      <c r="F14" s="48"/>
    </row>
    <row r="15" spans="1:6" ht="30" customHeight="1">
      <c r="A15" s="26"/>
      <c r="B15" s="30"/>
      <c r="C15" s="57" t="s">
        <v>74</v>
      </c>
      <c r="D15" s="58"/>
      <c r="E15" s="59"/>
      <c r="F15" s="48"/>
    </row>
    <row r="16" spans="1:6" ht="30" customHeight="1">
      <c r="A16" s="27"/>
      <c r="B16" s="31"/>
      <c r="C16" s="60" t="s">
        <v>76</v>
      </c>
      <c r="D16" s="61"/>
      <c r="E16" s="62"/>
      <c r="F16" s="49">
        <v>0</v>
      </c>
    </row>
    <row r="17" spans="1:6" ht="30" customHeight="1">
      <c r="A17" s="25">
        <v>4</v>
      </c>
      <c r="B17" s="29" t="s">
        <v>69</v>
      </c>
      <c r="C17" s="18"/>
      <c r="D17" s="19"/>
      <c r="E17" s="20"/>
      <c r="F17" s="50">
        <v>0</v>
      </c>
    </row>
    <row r="18" spans="1:6" ht="10.5" customHeight="1">
      <c r="A18" s="27"/>
      <c r="B18" s="31"/>
      <c r="C18" s="22"/>
      <c r="D18" s="23"/>
      <c r="E18" s="24"/>
      <c r="F18" s="50"/>
    </row>
    <row r="19" spans="1:6" ht="30" customHeight="1">
      <c r="A19" s="27">
        <v>5</v>
      </c>
      <c r="B19" s="31" t="s">
        <v>50</v>
      </c>
      <c r="C19" s="22"/>
      <c r="D19" s="23"/>
      <c r="E19" s="24"/>
      <c r="F19" s="45"/>
    </row>
    <row r="20" spans="1:6" ht="30" customHeight="1">
      <c r="A20" s="27">
        <v>6</v>
      </c>
      <c r="B20" s="31" t="s">
        <v>68</v>
      </c>
      <c r="C20" s="22"/>
      <c r="D20" s="23"/>
      <c r="E20" s="24"/>
      <c r="F20" s="45"/>
    </row>
    <row r="21" spans="1:6" ht="30" customHeight="1">
      <c r="A21" s="6">
        <v>7</v>
      </c>
      <c r="B21" s="14" t="s">
        <v>67</v>
      </c>
      <c r="C21" s="32"/>
      <c r="D21" s="12"/>
      <c r="E21" s="13"/>
      <c r="F21" s="45"/>
    </row>
    <row r="22" spans="1:6" ht="30" customHeight="1">
      <c r="A22" s="6">
        <v>8</v>
      </c>
      <c r="B22" s="11" t="s">
        <v>52</v>
      </c>
      <c r="C22" s="16"/>
      <c r="D22" s="12"/>
      <c r="E22" s="13"/>
      <c r="F22" s="45">
        <f>SUM(F10:F21)*0.1</f>
        <v>0</v>
      </c>
    </row>
    <row r="23" spans="1:6" ht="30" customHeight="1">
      <c r="A23" s="6">
        <v>9</v>
      </c>
      <c r="B23" s="11" t="s">
        <v>51</v>
      </c>
      <c r="C23" s="16"/>
      <c r="D23" s="16"/>
      <c r="E23" s="17"/>
      <c r="F23" s="45">
        <f>SUM(F10:F22)*0.3</f>
        <v>0</v>
      </c>
    </row>
    <row r="24" spans="1:6" ht="30" customHeight="1">
      <c r="A24" s="18"/>
      <c r="B24" s="19" t="s">
        <v>7</v>
      </c>
      <c r="C24" s="20"/>
      <c r="D24" s="20"/>
      <c r="E24" s="14" t="s">
        <v>8</v>
      </c>
      <c r="F24" s="45">
        <f>SUM(F10:F23)</f>
        <v>0</v>
      </c>
    </row>
    <row r="25" spans="1:6" ht="30" customHeight="1">
      <c r="A25" s="21"/>
      <c r="B25" s="1"/>
      <c r="C25" s="15"/>
      <c r="D25" s="15"/>
      <c r="E25" s="14" t="s">
        <v>9</v>
      </c>
      <c r="F25" s="45">
        <f>F24*0.1</f>
        <v>0</v>
      </c>
    </row>
    <row r="26" spans="1:6" ht="30" customHeight="1">
      <c r="A26" s="22"/>
      <c r="B26" s="23"/>
      <c r="C26" s="24"/>
      <c r="D26" s="24"/>
      <c r="E26" s="14" t="s">
        <v>10</v>
      </c>
      <c r="F26" s="45">
        <f>F24+F25</f>
        <v>0</v>
      </c>
    </row>
    <row r="27" spans="1:6" s="1" customFormat="1">
      <c r="F27" s="1" t="s">
        <v>59</v>
      </c>
    </row>
    <row r="28" spans="1:6">
      <c r="A28" s="1"/>
    </row>
    <row r="29" spans="1:6">
      <c r="A29" s="1"/>
    </row>
    <row r="33" spans="1:7" ht="14.25">
      <c r="A33" s="5" t="s">
        <v>13</v>
      </c>
      <c r="B33" s="5"/>
      <c r="C33" s="40"/>
      <c r="D33" s="40"/>
      <c r="E33" s="40"/>
      <c r="F33" s="40"/>
      <c r="G33" s="40"/>
    </row>
    <row r="35" spans="1:7">
      <c r="A35" s="18"/>
      <c r="B35" s="20"/>
      <c r="C35" s="25" t="s">
        <v>28</v>
      </c>
      <c r="D35" s="35" t="s">
        <v>29</v>
      </c>
      <c r="E35" s="8"/>
      <c r="F35" s="8"/>
      <c r="G35" s="9"/>
    </row>
    <row r="36" spans="1:7">
      <c r="A36" s="36" t="s">
        <v>30</v>
      </c>
      <c r="B36" s="37"/>
      <c r="C36" s="26" t="s">
        <v>31</v>
      </c>
      <c r="D36" s="38">
        <v>1</v>
      </c>
      <c r="E36" s="38" t="s">
        <v>32</v>
      </c>
      <c r="F36" s="38" t="s">
        <v>33</v>
      </c>
      <c r="G36" s="39" t="s">
        <v>34</v>
      </c>
    </row>
    <row r="37" spans="1:7">
      <c r="A37" s="21"/>
      <c r="B37" s="15"/>
      <c r="C37" s="26" t="s">
        <v>35</v>
      </c>
      <c r="D37" s="26" t="s">
        <v>36</v>
      </c>
      <c r="E37" s="26" t="s">
        <v>37</v>
      </c>
      <c r="F37" s="26" t="s">
        <v>38</v>
      </c>
      <c r="G37" s="26"/>
    </row>
    <row r="38" spans="1:7">
      <c r="A38" s="22"/>
      <c r="B38" s="24"/>
      <c r="C38" s="34" t="s">
        <v>39</v>
      </c>
      <c r="D38" s="27"/>
      <c r="E38" s="27"/>
      <c r="F38" s="27"/>
      <c r="G38" s="27"/>
    </row>
    <row r="39" spans="1:7">
      <c r="A39" s="6" t="s">
        <v>20</v>
      </c>
      <c r="B39" s="13" t="s">
        <v>21</v>
      </c>
      <c r="C39" s="32">
        <v>7</v>
      </c>
      <c r="D39" s="33" t="s">
        <v>22</v>
      </c>
      <c r="E39" s="35" t="s">
        <v>40</v>
      </c>
      <c r="F39" s="8" t="s">
        <v>40</v>
      </c>
      <c r="G39" s="6"/>
    </row>
    <row r="40" spans="1:7">
      <c r="A40" s="25" t="s">
        <v>41</v>
      </c>
      <c r="B40" s="25" t="s">
        <v>23</v>
      </c>
      <c r="C40" s="25">
        <v>5</v>
      </c>
      <c r="D40" s="25"/>
      <c r="E40" s="25"/>
      <c r="F40" s="25"/>
      <c r="G40" s="25"/>
    </row>
    <row r="41" spans="1:7">
      <c r="A41" s="27"/>
      <c r="B41" s="27" t="s">
        <v>24</v>
      </c>
      <c r="C41" s="27"/>
      <c r="D41" s="34" t="s">
        <v>25</v>
      </c>
      <c r="E41" s="34" t="s">
        <v>26</v>
      </c>
      <c r="F41" s="34" t="s">
        <v>27</v>
      </c>
      <c r="G41" s="27"/>
    </row>
    <row r="43" spans="1:7">
      <c r="A43" t="s">
        <v>42</v>
      </c>
    </row>
    <row r="44" spans="1:7">
      <c r="A44" t="s">
        <v>43</v>
      </c>
    </row>
    <row r="45" spans="1:7">
      <c r="A45" t="s">
        <v>44</v>
      </c>
    </row>
    <row r="48" spans="1:7">
      <c r="A48" s="40" t="s">
        <v>12</v>
      </c>
      <c r="B48" s="40"/>
      <c r="C48" s="40"/>
      <c r="D48" s="40"/>
      <c r="E48" s="40"/>
      <c r="F48" s="40"/>
      <c r="G48" s="40"/>
    </row>
    <row r="50" spans="1:4">
      <c r="A50" t="s">
        <v>45</v>
      </c>
    </row>
    <row r="51" spans="1:4">
      <c r="A51" t="s">
        <v>46</v>
      </c>
    </row>
    <row r="52" spans="1:4">
      <c r="A52" t="s">
        <v>47</v>
      </c>
    </row>
    <row r="54" spans="1:4">
      <c r="A54" t="s">
        <v>48</v>
      </c>
    </row>
    <row r="55" spans="1:4">
      <c r="A55" t="s">
        <v>17</v>
      </c>
      <c r="D55" t="s">
        <v>18</v>
      </c>
    </row>
    <row r="56" spans="1:4">
      <c r="D56" t="s">
        <v>19</v>
      </c>
    </row>
  </sheetData>
  <mergeCells count="4">
    <mergeCell ref="C13:E13"/>
    <mergeCell ref="C14:E14"/>
    <mergeCell ref="C15:E15"/>
    <mergeCell ref="C16:E16"/>
  </mergeCells>
  <phoneticPr fontId="2"/>
  <pageMargins left="0.68" right="0.27" top="0.98399999999999999" bottom="0.98399999999999999" header="0.51200000000000001" footer="0.51200000000000001"/>
  <pageSetup paperSize="9" orientation="portrait" r:id="rId1"/>
  <headerFooter alignWithMargins="0">
    <oddHeader>&amp;L資料２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使用成績調査・特定使用成績調査</vt:lpstr>
      <vt:lpstr>副作用・感染症</vt:lpstr>
      <vt:lpstr>臨床性能試験</vt:lpstr>
      <vt:lpstr>Sheet3</vt:lpstr>
      <vt:lpstr>使用成績調査・特定使用成績調査!Print_Area</vt:lpstr>
      <vt:lpstr>副作用・感染症!Print_Area</vt:lpstr>
      <vt:lpstr>臨床性能試験!Print_Area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薬剤科</dc:creator>
  <cp:lastModifiedBy>工藤　和哉／Kudo,Kazuya</cp:lastModifiedBy>
  <cp:lastPrinted>2022-02-10T09:50:39Z</cp:lastPrinted>
  <dcterms:created xsi:type="dcterms:W3CDTF">2001-02-23T11:18:47Z</dcterms:created>
  <dcterms:modified xsi:type="dcterms:W3CDTF">2022-03-07T07:22:32Z</dcterms:modified>
</cp:coreProperties>
</file>